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k\Downloads\"/>
    </mc:Choice>
  </mc:AlternateContent>
  <xr:revisionPtr revIDLastSave="0" documentId="13_ncr:1_{9CA129C0-F187-40F5-A7F1-212C3CE4D8B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eldungsbogen" sheetId="1" r:id="rId1"/>
    <sheet name="data" sheetId="2" r:id="rId2"/>
    <sheet name="Tabelle1" sheetId="3" r:id="rId3"/>
  </sheets>
  <definedNames>
    <definedName name="_1.10.10">data!$A$2:$A$17</definedName>
    <definedName name="Disziplin">data!$A$17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" i="1" l="1"/>
  <c r="C4" i="1"/>
  <c r="E4" i="1"/>
  <c r="C56" i="1" l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1"/>
          </rPr>
          <t xml:space="preserve">Ausfüllhilfe:
</t>
        </r>
        <r>
          <rPr>
            <sz val="9"/>
            <color rgb="FF000000"/>
            <rFont val="Tahoma"/>
            <family val="2"/>
            <charset val="1"/>
          </rPr>
          <t>Hier bitte im Auswahlmenü (kleines Dreieck rechts nach Auswahl des Feldes) die Vereinskennziffer auswählen.</t>
        </r>
      </text>
    </comment>
    <comment ref="A6" authorId="0" shapeId="0" xr:uid="{00000000-0006-0000-0000-000002000000}">
      <text>
        <r>
          <rPr>
            <b/>
            <sz val="9"/>
            <color rgb="FF000000"/>
            <rFont val="Tahoma"/>
            <family val="2"/>
            <charset val="1"/>
          </rPr>
          <t xml:space="preserve">Ausfüllhilfe:
</t>
        </r>
        <r>
          <rPr>
            <sz val="9"/>
            <color rgb="FF000000"/>
            <rFont val="Tahoma"/>
            <family val="2"/>
            <charset val="1"/>
          </rPr>
          <t>In diesem Bereich bitte die Disziplinenkennzahl aus den Vorschlägen im Auswahlmenü wählen.</t>
        </r>
      </text>
    </comment>
    <comment ref="H6" authorId="0" shapeId="0" xr:uid="{00000000-0006-0000-0000-000003000000}">
      <text>
        <r>
          <rPr>
            <b/>
            <sz val="9"/>
            <color rgb="FF000000"/>
            <rFont val="Tahoma"/>
            <family val="2"/>
            <charset val="1"/>
          </rPr>
          <t xml:space="preserve">Ausfüllhilfe:
</t>
        </r>
        <r>
          <rPr>
            <sz val="9"/>
            <color rgb="FF000000"/>
            <rFont val="Tahoma"/>
            <family val="2"/>
            <charset val="1"/>
          </rPr>
          <t>Mannschafts oder Einzelschütze
(vorgeschlagene Auswahl bei Bedarf überschreib- / erweiterbar)</t>
        </r>
      </text>
    </comment>
  </commentList>
</comments>
</file>

<file path=xl/sharedStrings.xml><?xml version="1.0" encoding="utf-8"?>
<sst xmlns="http://schemas.openxmlformats.org/spreadsheetml/2006/main" count="136" uniqueCount="100">
  <si>
    <t>Verein:</t>
  </si>
  <si>
    <t>Sportleiter:</t>
  </si>
  <si>
    <t>Jugendleiter:</t>
  </si>
  <si>
    <t>Disziplin</t>
  </si>
  <si>
    <t>Wettbewerb</t>
  </si>
  <si>
    <t>Klasse gem. Alter</t>
  </si>
  <si>
    <t>Name</t>
  </si>
  <si>
    <t>Vorname</t>
  </si>
  <si>
    <t>Geburtsdatum</t>
  </si>
  <si>
    <t>Mannschaft</t>
  </si>
  <si>
    <t>1.10</t>
  </si>
  <si>
    <t>Mannschaft I</t>
  </si>
  <si>
    <t>2.10</t>
  </si>
  <si>
    <t>2.40</t>
  </si>
  <si>
    <t>Disziplinen:</t>
  </si>
  <si>
    <t>Luftgewehr</t>
  </si>
  <si>
    <t>1.10 (sch/Jug)</t>
  </si>
  <si>
    <t>LG (sch/Jug)</t>
  </si>
  <si>
    <t>1.11</t>
  </si>
  <si>
    <t>Luftgewehr Auflage</t>
  </si>
  <si>
    <t>1.11 (sitz)</t>
  </si>
  <si>
    <t>LG sitzend Auflage</t>
  </si>
  <si>
    <t>1.12</t>
  </si>
  <si>
    <t>1.20</t>
  </si>
  <si>
    <t>Luftgewehr 3x20</t>
  </si>
  <si>
    <t>1.35</t>
  </si>
  <si>
    <t>KK - 100m</t>
  </si>
  <si>
    <t>1.36</t>
  </si>
  <si>
    <t>KK 100m Auflage</t>
  </si>
  <si>
    <t>1.40</t>
  </si>
  <si>
    <t>KK - 3x20</t>
  </si>
  <si>
    <t>1.41</t>
  </si>
  <si>
    <t>KK 50m Auflage</t>
  </si>
  <si>
    <t>1.60</t>
  </si>
  <si>
    <t>KK - 3x40</t>
  </si>
  <si>
    <t>1.80</t>
  </si>
  <si>
    <t>KK Liegendkampf</t>
  </si>
  <si>
    <t>Luftpistole</t>
  </si>
  <si>
    <t>2.11</t>
  </si>
  <si>
    <t>Luftpistole Auflage</t>
  </si>
  <si>
    <t>2.17</t>
  </si>
  <si>
    <t>LP Mehrkampf</t>
  </si>
  <si>
    <t>2.20</t>
  </si>
  <si>
    <t>Freie Pistole</t>
  </si>
  <si>
    <t>2.21</t>
  </si>
  <si>
    <t>Freie Pistole Auflage</t>
  </si>
  <si>
    <t xml:space="preserve">KK - SpoPi </t>
  </si>
  <si>
    <t>2.42</t>
  </si>
  <si>
    <t>KK - SpoPi Auflage</t>
  </si>
  <si>
    <t>2.45</t>
  </si>
  <si>
    <t>GK - SpoPi</t>
  </si>
  <si>
    <t>2.53</t>
  </si>
  <si>
    <t>Pistole 9mm</t>
  </si>
  <si>
    <t>2.55</t>
  </si>
  <si>
    <t>Revolver 357Mag.</t>
  </si>
  <si>
    <t>2.58</t>
  </si>
  <si>
    <t>Revolver 44 Mag.</t>
  </si>
  <si>
    <t>2.59</t>
  </si>
  <si>
    <t>Pistole 45 ACP</t>
  </si>
  <si>
    <t>2.60</t>
  </si>
  <si>
    <t>Standardpistole</t>
  </si>
  <si>
    <t>3.10</t>
  </si>
  <si>
    <t>Wurfscheiben-Trap</t>
  </si>
  <si>
    <t>Sportleiter</t>
  </si>
  <si>
    <t>Verein</t>
  </si>
  <si>
    <t>Bielefelder Sges e.V.</t>
  </si>
  <si>
    <t>SSV Diana Bielefeld e.V.</t>
  </si>
  <si>
    <t>PolSV Bielefeld e.V.</t>
  </si>
  <si>
    <t>Michael Halemeyer</t>
  </si>
  <si>
    <t>SV Brackwede e.V.</t>
  </si>
  <si>
    <t>Maik Pollmann</t>
  </si>
  <si>
    <t>Spvg Brackwede e.V.</t>
  </si>
  <si>
    <t>SGes Dalbke e.V.</t>
  </si>
  <si>
    <t>Jona Brechmann</t>
  </si>
  <si>
    <t>Dornberger Schützen 1953 e.V.</t>
  </si>
  <si>
    <t>Sabine Burstaedt</t>
  </si>
  <si>
    <t>SGes Heepen e.V.</t>
  </si>
  <si>
    <t>SSV Jöllenbeck e.V.</t>
  </si>
  <si>
    <t>Oerlinghauser SGes e.V.</t>
  </si>
  <si>
    <t>Udo Heidsiek</t>
  </si>
  <si>
    <t>SV Nienhagen e.V.</t>
  </si>
  <si>
    <t>Albrecht Zurheide</t>
  </si>
  <si>
    <t>Jugendleiter</t>
  </si>
  <si>
    <t>Einzel</t>
  </si>
  <si>
    <t>Ralf Martin</t>
  </si>
  <si>
    <t>Ralf Hanning</t>
  </si>
  <si>
    <t>Gisela Senkbeil</t>
  </si>
  <si>
    <t>3199</t>
  </si>
  <si>
    <t>SV Mustermann</t>
  </si>
  <si>
    <t>Karl Mustermann</t>
  </si>
  <si>
    <t>Christian Büscher</t>
  </si>
  <si>
    <t>Marcel Wilhelm</t>
  </si>
  <si>
    <t>Michael Quitschau</t>
  </si>
  <si>
    <t>Björn Gloth</t>
  </si>
  <si>
    <t>Mira Grübel</t>
  </si>
  <si>
    <t>LG Mixed</t>
  </si>
  <si>
    <t>Rolf Schäfer</t>
  </si>
  <si>
    <t>Meldung Kreismeisterschaften 2027</t>
  </si>
  <si>
    <t>Mustermann</t>
  </si>
  <si>
    <t>Jana Hollmann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</si>
</sst>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2" borderId="0" xfId="0" applyNumberFormat="1" applyFill="1"/>
    <xf numFmtId="0" fontId="4" fillId="0" borderId="0" xfId="0" applyFont="1"/>
    <xf numFmtId="0" fontId="4" fillId="0" borderId="0" xfId="0" applyFont="1" applyAlignment="1">
      <alignment horizontal="right"/>
    </xf>
    <xf numFmtId="2" fontId="3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49" fontId="0" fillId="2" borderId="1" xfId="0" applyNumberFormat="1" applyFill="1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0" xfId="0" applyNumberFormat="1"/>
    <xf numFmtId="0" fontId="8" fillId="0" borderId="0" xfId="0" applyFont="1"/>
    <xf numFmtId="49" fontId="0" fillId="0" borderId="0" xfId="0" applyNumberFormat="1"/>
    <xf numFmtId="49" fontId="8" fillId="0" borderId="0" xfId="0" applyNumberFormat="1" applyFont="1"/>
    <xf numFmtId="1" fontId="8" fillId="0" borderId="0" xfId="0" applyNumberFormat="1" applyFont="1"/>
    <xf numFmtId="49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1181100</xdr:colOff>
      <xdr:row>49</xdr:row>
      <xdr:rowOff>57150</xdr:rowOff>
    </xdr:to>
    <xdr:sp macro="" textlink="">
      <xdr:nvSpPr>
        <xdr:cNvPr id="1030" name="shapetype_202" hidden="1">
          <a:extLst>
            <a:ext uri="{FF2B5EF4-FFF2-40B4-BE49-F238E27FC236}">
              <a16:creationId xmlns:a16="http://schemas.microsoft.com/office/drawing/2014/main" id="{2DE5ADD2-9F5E-4B06-B175-9CD15F13EA5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1181100</xdr:colOff>
      <xdr:row>49</xdr:row>
      <xdr:rowOff>57150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9BEC1F05-0157-4C04-8119-8504A9AF9A8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1181100</xdr:colOff>
      <xdr:row>49</xdr:row>
      <xdr:rowOff>57150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1FC817B2-BF19-4D51-B613-A4320CC4A80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showGridLines="0" tabSelected="1" zoomScaleNormal="100" workbookViewId="0">
      <selection activeCell="D14" sqref="D14"/>
    </sheetView>
  </sheetViews>
  <sheetFormatPr baseColWidth="10" defaultColWidth="9.140625" defaultRowHeight="15" x14ac:dyDescent="0.25"/>
  <cols>
    <col min="1" max="1" width="7.42578125" customWidth="1"/>
    <col min="2" max="2" width="2.42578125" customWidth="1"/>
    <col min="3" max="3" width="31.5703125" customWidth="1"/>
    <col min="4" max="4" width="21.5703125" customWidth="1"/>
    <col min="5" max="7" width="20.7109375" customWidth="1"/>
    <col min="8" max="8" width="32.85546875" customWidth="1"/>
    <col min="9" max="1025" width="11.42578125"/>
  </cols>
  <sheetData>
    <row r="1" spans="1:8" ht="18.75" x14ac:dyDescent="0.3">
      <c r="A1" s="1" t="s">
        <v>97</v>
      </c>
      <c r="B1" s="1"/>
    </row>
    <row r="2" spans="1:8" ht="15.75" x14ac:dyDescent="0.25">
      <c r="A2" s="2"/>
      <c r="B2" s="2"/>
      <c r="F2" s="3"/>
      <c r="G2" s="3"/>
    </row>
    <row r="3" spans="1:8" ht="15.75" x14ac:dyDescent="0.25">
      <c r="A3" s="2" t="s">
        <v>0</v>
      </c>
      <c r="B3" s="2"/>
      <c r="C3" s="4">
        <v>3112</v>
      </c>
      <c r="D3" t="str">
        <f>IF(C3=0," ",VLOOKUP(C3,data!A70:C90,2))</f>
        <v>SGes Dalbke e.V.</v>
      </c>
      <c r="F3" s="3"/>
      <c r="G3" s="3"/>
    </row>
    <row r="4" spans="1:8" x14ac:dyDescent="0.25">
      <c r="A4" s="5" t="s">
        <v>1</v>
      </c>
      <c r="B4" s="5"/>
      <c r="C4" t="str">
        <f>IF(C3=0," ",VLOOKUP(C3,data!A30:C68,3))</f>
        <v>Jona Brechmann</v>
      </c>
      <c r="D4" s="6" t="s">
        <v>2</v>
      </c>
      <c r="E4" t="str">
        <f>IF(C3=0," ",VLOOKUP(C3,data!A68:C115,3))</f>
        <v>Jana Hollmann</v>
      </c>
      <c r="F4" s="7"/>
    </row>
    <row r="6" spans="1:8" s="10" customFormat="1" ht="20.25" customHeight="1" x14ac:dyDescent="0.25">
      <c r="A6" s="8" t="s">
        <v>3</v>
      </c>
      <c r="B6" s="8"/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9" t="s">
        <v>9</v>
      </c>
    </row>
    <row r="7" spans="1:8" x14ac:dyDescent="0.25">
      <c r="A7" s="11" t="s">
        <v>10</v>
      </c>
      <c r="B7" s="12"/>
      <c r="C7" s="13" t="str">
        <f>IF(A7=0," ",VLOOKUP(A7,data!$A$2:$C$29,2))</f>
        <v>Luftgewehr</v>
      </c>
      <c r="D7" s="14"/>
      <c r="E7" s="14" t="s">
        <v>98</v>
      </c>
      <c r="F7" s="14"/>
      <c r="G7" s="15"/>
      <c r="H7" s="14" t="s">
        <v>11</v>
      </c>
    </row>
    <row r="8" spans="1:8" x14ac:dyDescent="0.25">
      <c r="A8" s="11" t="s">
        <v>10</v>
      </c>
      <c r="B8" s="12"/>
      <c r="C8" s="13" t="str">
        <f>IF(A8=0," ",VLOOKUP(A8,data!$A$2:$C$29,2))</f>
        <v>Luftgewehr</v>
      </c>
      <c r="D8" s="14"/>
      <c r="E8" s="14"/>
      <c r="F8" s="14"/>
      <c r="G8" s="15"/>
      <c r="H8" s="14" t="s">
        <v>11</v>
      </c>
    </row>
    <row r="9" spans="1:8" x14ac:dyDescent="0.25">
      <c r="A9" s="11" t="s">
        <v>10</v>
      </c>
      <c r="B9" s="12"/>
      <c r="C9" s="13" t="str">
        <f>IF(A9=0," ",VLOOKUP(A9,data!$A$2:$C$29,2))</f>
        <v>Luftgewehr</v>
      </c>
      <c r="D9" s="14"/>
      <c r="E9" s="14"/>
      <c r="F9" s="14"/>
      <c r="G9" s="15"/>
      <c r="H9" s="14" t="s">
        <v>11</v>
      </c>
    </row>
    <row r="10" spans="1:8" x14ac:dyDescent="0.25">
      <c r="A10" s="11"/>
      <c r="B10" s="12"/>
      <c r="C10" s="13" t="str">
        <f>IF(A10=0," ",VLOOKUP(A10,data!$A$2:$C$29,2))</f>
        <v xml:space="preserve"> </v>
      </c>
      <c r="D10" s="14"/>
      <c r="E10" s="14"/>
      <c r="F10" s="14"/>
      <c r="G10" s="15"/>
      <c r="H10" s="14"/>
    </row>
    <row r="11" spans="1:8" x14ac:dyDescent="0.25">
      <c r="A11" s="11" t="s">
        <v>12</v>
      </c>
      <c r="B11" s="12"/>
      <c r="C11" s="13" t="str">
        <f>IF(A11=0," ",VLOOKUP(A11,data!$A$2:$C$29,2))</f>
        <v>Luftpistole</v>
      </c>
      <c r="D11" s="14"/>
      <c r="E11" s="14"/>
      <c r="F11" s="14"/>
      <c r="G11" s="15"/>
      <c r="H11" s="14" t="s">
        <v>83</v>
      </c>
    </row>
    <row r="12" spans="1:8" x14ac:dyDescent="0.25">
      <c r="A12" s="11"/>
      <c r="B12" s="12"/>
      <c r="C12" s="13" t="str">
        <f>IF(A12=0," ",VLOOKUP(A12,data!$A$2:$C$29,2))</f>
        <v xml:space="preserve"> </v>
      </c>
      <c r="D12" s="14"/>
      <c r="E12" s="14"/>
      <c r="F12" s="14"/>
      <c r="G12" s="15"/>
      <c r="H12" s="14"/>
    </row>
    <row r="13" spans="1:8" x14ac:dyDescent="0.25">
      <c r="A13" s="11"/>
      <c r="B13" s="12"/>
      <c r="C13" s="13" t="str">
        <f>IF(A13=0," ",VLOOKUP(A13,data!$A$2:$C$29,2))</f>
        <v xml:space="preserve"> </v>
      </c>
      <c r="D13" s="14"/>
      <c r="E13" s="14"/>
      <c r="F13" s="14"/>
      <c r="G13" s="15"/>
      <c r="H13" s="14"/>
    </row>
    <row r="14" spans="1:8" x14ac:dyDescent="0.25">
      <c r="A14" s="11" t="s">
        <v>13</v>
      </c>
      <c r="B14" s="12"/>
      <c r="C14" s="13" t="str">
        <f>IF(A14=0," ",VLOOKUP(A14,data!$A$2:$C$29,2))</f>
        <v xml:space="preserve">KK - SpoPi </v>
      </c>
      <c r="D14" s="14"/>
      <c r="E14" s="14"/>
      <c r="F14" s="14"/>
      <c r="G14" s="15"/>
      <c r="H14" s="14" t="s">
        <v>83</v>
      </c>
    </row>
    <row r="15" spans="1:8" x14ac:dyDescent="0.25">
      <c r="A15" s="11"/>
      <c r="B15" s="12"/>
      <c r="C15" s="13" t="str">
        <f>IF(A15=0," ",VLOOKUP(A15,data!$A$2:$C$29,2))</f>
        <v xml:space="preserve"> </v>
      </c>
      <c r="D15" s="14"/>
      <c r="E15" s="14"/>
      <c r="F15" s="14"/>
      <c r="G15" s="15"/>
      <c r="H15" s="14"/>
    </row>
    <row r="16" spans="1:8" x14ac:dyDescent="0.25">
      <c r="A16" s="11"/>
      <c r="B16" s="12"/>
      <c r="C16" s="13" t="str">
        <f>IF(A16=0," ",VLOOKUP(A16,data!$A$2:$C$29,2))</f>
        <v xml:space="preserve"> </v>
      </c>
      <c r="D16" s="14"/>
      <c r="E16" s="14"/>
      <c r="F16" s="14"/>
      <c r="G16" s="15"/>
      <c r="H16" s="14"/>
    </row>
    <row r="17" spans="1:8" x14ac:dyDescent="0.25">
      <c r="A17" s="11"/>
      <c r="B17" s="12"/>
      <c r="C17" s="13" t="str">
        <f>IF(A17=0," ",VLOOKUP(A17,data!$A$2:$C$29,2))</f>
        <v xml:space="preserve"> </v>
      </c>
      <c r="D17" s="14"/>
      <c r="E17" s="14"/>
      <c r="F17" s="14"/>
      <c r="G17" s="15"/>
      <c r="H17" s="14"/>
    </row>
    <row r="18" spans="1:8" x14ac:dyDescent="0.25">
      <c r="A18" s="11"/>
      <c r="B18" s="12"/>
      <c r="C18" s="13" t="str">
        <f>IF(A18=0," ",VLOOKUP(A18,data!$A$2:$C$29,2))</f>
        <v xml:space="preserve"> </v>
      </c>
      <c r="D18" s="14"/>
      <c r="E18" s="14"/>
      <c r="F18" s="14"/>
      <c r="G18" s="15"/>
      <c r="H18" s="14"/>
    </row>
    <row r="19" spans="1:8" x14ac:dyDescent="0.25">
      <c r="A19" s="11"/>
      <c r="B19" s="12"/>
      <c r="C19" s="13" t="str">
        <f>IF(A19=0," ",VLOOKUP(A19,data!$A$2:$C$29,2))</f>
        <v xml:space="preserve"> </v>
      </c>
      <c r="D19" s="14"/>
      <c r="E19" s="14"/>
      <c r="F19" s="14"/>
      <c r="G19" s="15"/>
      <c r="H19" s="14"/>
    </row>
    <row r="20" spans="1:8" x14ac:dyDescent="0.25">
      <c r="A20" s="11"/>
      <c r="B20" s="12"/>
      <c r="C20" s="13" t="str">
        <f>IF(A20=0," ",VLOOKUP(A20,data!$A$2:$C$29,2))</f>
        <v xml:space="preserve"> </v>
      </c>
      <c r="D20" s="14"/>
      <c r="E20" s="14"/>
      <c r="F20" s="14"/>
      <c r="G20" s="15"/>
      <c r="H20" s="14"/>
    </row>
    <row r="21" spans="1:8" x14ac:dyDescent="0.25">
      <c r="A21" s="11"/>
      <c r="B21" s="12"/>
      <c r="C21" s="13" t="str">
        <f>IF(A21=0," ",VLOOKUP(A21,data!$A$2:$C$29,2))</f>
        <v xml:space="preserve"> </v>
      </c>
      <c r="D21" s="14"/>
      <c r="E21" s="14"/>
      <c r="F21" s="14"/>
      <c r="G21" s="15"/>
      <c r="H21" s="14"/>
    </row>
    <row r="22" spans="1:8" x14ac:dyDescent="0.25">
      <c r="A22" s="11"/>
      <c r="B22" s="12"/>
      <c r="C22" s="13" t="str">
        <f>IF(A22=0," ",VLOOKUP(A22,data!$A$2:$C$29,2))</f>
        <v xml:space="preserve"> </v>
      </c>
      <c r="D22" s="14"/>
      <c r="E22" s="14"/>
      <c r="F22" s="14"/>
      <c r="G22" s="15"/>
      <c r="H22" s="14"/>
    </row>
    <row r="23" spans="1:8" x14ac:dyDescent="0.25">
      <c r="A23" s="11"/>
      <c r="B23" s="12"/>
      <c r="C23" s="13" t="str">
        <f>IF(A23=0," ",VLOOKUP(A23,data!$A$2:$C$29,2))</f>
        <v xml:space="preserve"> </v>
      </c>
      <c r="D23" s="14"/>
      <c r="E23" s="14"/>
      <c r="F23" s="14"/>
      <c r="G23" s="15"/>
      <c r="H23" s="14"/>
    </row>
    <row r="24" spans="1:8" x14ac:dyDescent="0.25">
      <c r="A24" s="11"/>
      <c r="B24" s="12"/>
      <c r="C24" s="13" t="str">
        <f>IF(A24=0," ",VLOOKUP(A24,data!$A$2:$C$29,2))</f>
        <v xml:space="preserve"> </v>
      </c>
      <c r="D24" s="14"/>
      <c r="E24" s="14"/>
      <c r="F24" s="14"/>
      <c r="G24" s="15"/>
      <c r="H24" s="14"/>
    </row>
    <row r="25" spans="1:8" x14ac:dyDescent="0.25">
      <c r="A25" s="11"/>
      <c r="B25" s="12"/>
      <c r="C25" s="13" t="str">
        <f>IF(A25=0," ",VLOOKUP(A25,data!$A$2:$C$29,2))</f>
        <v xml:space="preserve"> </v>
      </c>
      <c r="D25" s="14"/>
      <c r="E25" s="14"/>
      <c r="F25" s="14"/>
      <c r="G25" s="15"/>
      <c r="H25" s="14"/>
    </row>
    <row r="26" spans="1:8" x14ac:dyDescent="0.25">
      <c r="A26" s="11"/>
      <c r="B26" s="12"/>
      <c r="C26" s="13" t="str">
        <f>IF(A26=0," ",VLOOKUP(A26,data!$A$2:$C$29,2))</f>
        <v xml:space="preserve"> </v>
      </c>
      <c r="D26" s="14"/>
      <c r="E26" s="14"/>
      <c r="F26" s="14"/>
      <c r="G26" s="15"/>
      <c r="H26" s="14"/>
    </row>
    <row r="27" spans="1:8" x14ac:dyDescent="0.25">
      <c r="A27" s="11"/>
      <c r="B27" s="12"/>
      <c r="C27" s="13" t="str">
        <f>IF(A27=0," ",VLOOKUP(A27,data!$A$2:$C$29,2))</f>
        <v xml:space="preserve"> </v>
      </c>
      <c r="D27" s="14"/>
      <c r="E27" s="14"/>
      <c r="F27" s="14"/>
      <c r="G27" s="15"/>
      <c r="H27" s="14"/>
    </row>
    <row r="28" spans="1:8" x14ac:dyDescent="0.25">
      <c r="A28" s="11"/>
      <c r="B28" s="12"/>
      <c r="C28" s="13" t="str">
        <f>IF(A28=0," ",VLOOKUP(A28,data!$A$2:$C$29,2))</f>
        <v xml:space="preserve"> </v>
      </c>
      <c r="D28" s="14"/>
      <c r="E28" s="14"/>
      <c r="F28" s="14"/>
      <c r="G28" s="15"/>
      <c r="H28" s="14"/>
    </row>
    <row r="29" spans="1:8" x14ac:dyDescent="0.25">
      <c r="A29" s="11"/>
      <c r="B29" s="12"/>
      <c r="C29" s="13" t="str">
        <f>IF(A29=0," ",VLOOKUP(A29,data!$A$2:$C$29,2))</f>
        <v xml:space="preserve"> </v>
      </c>
      <c r="D29" s="14"/>
      <c r="E29" s="14"/>
      <c r="F29" s="14"/>
      <c r="G29" s="15"/>
      <c r="H29" s="14"/>
    </row>
    <row r="30" spans="1:8" x14ac:dyDescent="0.25">
      <c r="A30" s="11"/>
      <c r="B30" s="12"/>
      <c r="C30" s="13" t="str">
        <f>IF(A30=0," ",VLOOKUP(A30,data!$A$2:$C$29,2))</f>
        <v xml:space="preserve"> </v>
      </c>
      <c r="D30" s="14"/>
      <c r="E30" s="14"/>
      <c r="F30" s="14"/>
      <c r="G30" s="15"/>
      <c r="H30" s="14"/>
    </row>
    <row r="31" spans="1:8" x14ac:dyDescent="0.25">
      <c r="A31" s="11"/>
      <c r="B31" s="12"/>
      <c r="C31" s="13" t="str">
        <f>IF(A31=0," ",VLOOKUP(A31,data!$A$2:$C$29,2))</f>
        <v xml:space="preserve"> </v>
      </c>
      <c r="D31" s="14"/>
      <c r="E31" s="14"/>
      <c r="F31" s="14"/>
      <c r="G31" s="15"/>
      <c r="H31" s="14"/>
    </row>
    <row r="32" spans="1:8" x14ac:dyDescent="0.25">
      <c r="A32" s="11"/>
      <c r="B32" s="12"/>
      <c r="C32" s="13" t="str">
        <f>IF(A32=0," ",VLOOKUP(A32,data!$A$2:$C$29,2))</f>
        <v xml:space="preserve"> </v>
      </c>
      <c r="D32" s="14"/>
      <c r="E32" s="14"/>
      <c r="F32" s="14"/>
      <c r="G32" s="15"/>
      <c r="H32" s="14"/>
    </row>
    <row r="33" spans="1:8" x14ac:dyDescent="0.25">
      <c r="A33" s="11"/>
      <c r="B33" s="12"/>
      <c r="C33" s="13" t="str">
        <f>IF(A33=0," ",VLOOKUP(A33,data!$A$2:$C$29,2))</f>
        <v xml:space="preserve"> </v>
      </c>
      <c r="D33" s="14"/>
      <c r="E33" s="14"/>
      <c r="F33" s="14"/>
      <c r="G33" s="15"/>
      <c r="H33" s="14"/>
    </row>
    <row r="34" spans="1:8" x14ac:dyDescent="0.25">
      <c r="A34" s="11"/>
      <c r="B34" s="12"/>
      <c r="C34" s="13" t="str">
        <f>IF(A34=0," ",VLOOKUP(A34,data!$A$2:$C$29,2))</f>
        <v xml:space="preserve"> </v>
      </c>
      <c r="D34" s="14"/>
      <c r="E34" s="14"/>
      <c r="F34" s="14"/>
      <c r="G34" s="15"/>
      <c r="H34" s="14"/>
    </row>
    <row r="35" spans="1:8" x14ac:dyDescent="0.25">
      <c r="A35" s="11"/>
      <c r="B35" s="12"/>
      <c r="C35" s="13" t="str">
        <f>IF(A35=0," ",VLOOKUP(A35,data!$A$2:$C$29,2))</f>
        <v xml:space="preserve"> </v>
      </c>
      <c r="D35" s="14"/>
      <c r="E35" s="14"/>
      <c r="F35" s="14"/>
      <c r="G35" s="15"/>
      <c r="H35" s="14"/>
    </row>
    <row r="36" spans="1:8" x14ac:dyDescent="0.25">
      <c r="A36" s="11"/>
      <c r="B36" s="12"/>
      <c r="C36" s="13" t="str">
        <f>IF(A36=0," ",VLOOKUP(A36,data!$A$2:$C$29,2))</f>
        <v xml:space="preserve"> </v>
      </c>
      <c r="D36" s="14"/>
      <c r="E36" s="14"/>
      <c r="F36" s="14"/>
      <c r="G36" s="15"/>
      <c r="H36" s="14"/>
    </row>
    <row r="37" spans="1:8" x14ac:dyDescent="0.25">
      <c r="A37" s="11"/>
      <c r="B37" s="12"/>
      <c r="C37" s="13" t="str">
        <f>IF(A37=0," ",VLOOKUP(A37,data!$A$2:$C$29,2))</f>
        <v xml:space="preserve"> </v>
      </c>
      <c r="D37" s="14"/>
      <c r="E37" s="14"/>
      <c r="F37" s="14"/>
      <c r="G37" s="15"/>
      <c r="H37" s="14"/>
    </row>
    <row r="38" spans="1:8" x14ac:dyDescent="0.25">
      <c r="A38" s="11"/>
      <c r="B38" s="12"/>
      <c r="C38" s="13" t="str">
        <f>IF(A38=0," ",VLOOKUP(A38,data!$A$2:$C$29,2))</f>
        <v xml:space="preserve"> </v>
      </c>
      <c r="D38" s="14"/>
      <c r="E38" s="14"/>
      <c r="F38" s="14"/>
      <c r="G38" s="15"/>
      <c r="H38" s="14"/>
    </row>
    <row r="39" spans="1:8" x14ac:dyDescent="0.25">
      <c r="A39" s="11"/>
      <c r="B39" s="12"/>
      <c r="C39" s="13" t="str">
        <f>IF(A39=0," ",VLOOKUP(A39,data!$A$2:$C$29,2))</f>
        <v xml:space="preserve"> </v>
      </c>
      <c r="D39" s="14"/>
      <c r="E39" s="14"/>
      <c r="F39" s="14"/>
      <c r="G39" s="15"/>
      <c r="H39" s="14"/>
    </row>
    <row r="40" spans="1:8" x14ac:dyDescent="0.25">
      <c r="A40" s="11"/>
      <c r="B40" s="12"/>
      <c r="C40" s="13" t="str">
        <f>IF(A40=0," ",VLOOKUP(A40,data!$A$2:$C$29,2))</f>
        <v xml:space="preserve"> </v>
      </c>
      <c r="D40" s="14"/>
      <c r="E40" s="14"/>
      <c r="F40" s="14"/>
      <c r="G40" s="15"/>
      <c r="H40" s="14"/>
    </row>
    <row r="41" spans="1:8" x14ac:dyDescent="0.25">
      <c r="A41" s="11"/>
      <c r="B41" s="12"/>
      <c r="C41" s="13" t="str">
        <f>IF(A41=0," ",VLOOKUP(A41,data!$A$2:$C$29,2))</f>
        <v xml:space="preserve"> </v>
      </c>
      <c r="D41" s="14"/>
      <c r="E41" s="14"/>
      <c r="F41" s="14"/>
      <c r="G41" s="15"/>
      <c r="H41" s="14"/>
    </row>
    <row r="42" spans="1:8" x14ac:dyDescent="0.25">
      <c r="A42" s="11"/>
      <c r="B42" s="12"/>
      <c r="C42" s="13" t="str">
        <f>IF(A42=0," ",VLOOKUP(A42,data!$A$2:$C$29,2))</f>
        <v xml:space="preserve"> </v>
      </c>
      <c r="D42" s="14"/>
      <c r="E42" s="14"/>
      <c r="F42" s="14"/>
      <c r="G42" s="15"/>
      <c r="H42" s="14"/>
    </row>
    <row r="43" spans="1:8" x14ac:dyDescent="0.25">
      <c r="A43" s="11"/>
      <c r="B43" s="12"/>
      <c r="C43" s="13" t="str">
        <f>IF(A43=0," ",VLOOKUP(A43,data!$A$2:$C$29,2))</f>
        <v xml:space="preserve"> </v>
      </c>
      <c r="D43" s="14"/>
      <c r="E43" s="14"/>
      <c r="F43" s="14"/>
      <c r="G43" s="15"/>
      <c r="H43" s="14"/>
    </row>
    <row r="44" spans="1:8" x14ac:dyDescent="0.25">
      <c r="A44" s="11"/>
      <c r="B44" s="12"/>
      <c r="C44" s="13" t="str">
        <f>IF(A44=0," ",VLOOKUP(A44,data!$A$2:$C$29,2))</f>
        <v xml:space="preserve"> </v>
      </c>
      <c r="D44" s="14"/>
      <c r="E44" s="14"/>
      <c r="F44" s="14"/>
      <c r="G44" s="15"/>
      <c r="H44" s="14"/>
    </row>
    <row r="45" spans="1:8" x14ac:dyDescent="0.25">
      <c r="A45" s="11"/>
      <c r="B45" s="12"/>
      <c r="C45" s="13" t="str">
        <f>IF(A45=0," ",VLOOKUP(A45,data!$A$2:$C$29,2))</f>
        <v xml:space="preserve"> </v>
      </c>
      <c r="D45" s="14"/>
      <c r="E45" s="14"/>
      <c r="F45" s="14"/>
      <c r="G45" s="15"/>
      <c r="H45" s="14"/>
    </row>
    <row r="46" spans="1:8" x14ac:dyDescent="0.25">
      <c r="A46" s="11"/>
      <c r="B46" s="12"/>
      <c r="C46" s="13" t="str">
        <f>IF(A46=0," ",VLOOKUP(A46,data!$A$2:$C$29,2))</f>
        <v xml:space="preserve"> </v>
      </c>
      <c r="D46" s="14"/>
      <c r="E46" s="14"/>
      <c r="F46" s="14"/>
      <c r="G46" s="15"/>
      <c r="H46" s="14"/>
    </row>
    <row r="47" spans="1:8" x14ac:dyDescent="0.25">
      <c r="A47" s="11"/>
      <c r="B47" s="12"/>
      <c r="C47" s="13" t="str">
        <f>IF(A47=0," ",VLOOKUP(A47,data!$A$2:$C$29,2))</f>
        <v xml:space="preserve"> </v>
      </c>
      <c r="D47" s="14"/>
      <c r="E47" s="14"/>
      <c r="F47" s="14"/>
      <c r="G47" s="15"/>
      <c r="H47" s="14"/>
    </row>
    <row r="48" spans="1:8" x14ac:dyDescent="0.25">
      <c r="A48" s="11"/>
      <c r="B48" s="12"/>
      <c r="C48" s="13" t="str">
        <f>IF(A48=0," ",VLOOKUP(A48,data!$A$2:$C$29,2))</f>
        <v xml:space="preserve"> </v>
      </c>
      <c r="D48" s="14"/>
      <c r="E48" s="14"/>
      <c r="F48" s="14"/>
      <c r="G48" s="15"/>
      <c r="H48" s="14"/>
    </row>
    <row r="49" spans="1:8" x14ac:dyDescent="0.25">
      <c r="A49" s="11"/>
      <c r="B49" s="12"/>
      <c r="C49" s="13" t="str">
        <f>IF(A49=0," ",VLOOKUP(A49,data!$A$2:$C$29,2))</f>
        <v xml:space="preserve"> </v>
      </c>
      <c r="D49" s="14"/>
      <c r="E49" s="14"/>
      <c r="F49" s="14"/>
      <c r="G49" s="15"/>
      <c r="H49" s="14"/>
    </row>
    <row r="50" spans="1:8" x14ac:dyDescent="0.25">
      <c r="A50" s="11"/>
      <c r="B50" s="12"/>
      <c r="C50" s="13" t="str">
        <f>IF(A50=0," ",VLOOKUP(A50,data!$A$2:$C$29,2))</f>
        <v xml:space="preserve"> </v>
      </c>
      <c r="D50" s="14"/>
      <c r="E50" s="14"/>
      <c r="F50" s="14"/>
      <c r="G50" s="15"/>
      <c r="H50" s="14"/>
    </row>
    <row r="51" spans="1:8" x14ac:dyDescent="0.25">
      <c r="A51" s="11"/>
      <c r="B51" s="12"/>
      <c r="C51" s="13" t="str">
        <f>IF(A51=0," ",VLOOKUP(A51,data!$A$2:$C$29,2))</f>
        <v xml:space="preserve"> </v>
      </c>
      <c r="D51" s="14"/>
      <c r="E51" s="14"/>
      <c r="F51" s="14"/>
      <c r="G51" s="15"/>
      <c r="H51" s="14"/>
    </row>
    <row r="52" spans="1:8" x14ac:dyDescent="0.25">
      <c r="A52" s="11"/>
      <c r="B52" s="12"/>
      <c r="C52" s="13" t="str">
        <f>IF(A52=0," ",VLOOKUP(A52,data!$A$2:$C$29,2))</f>
        <v xml:space="preserve"> </v>
      </c>
      <c r="D52" s="14"/>
      <c r="E52" s="14"/>
      <c r="F52" s="14"/>
      <c r="G52" s="15"/>
      <c r="H52" s="14"/>
    </row>
    <row r="53" spans="1:8" x14ac:dyDescent="0.25">
      <c r="A53" s="11"/>
      <c r="B53" s="12"/>
      <c r="C53" s="13" t="str">
        <f>IF(A53=0," ",VLOOKUP(A53,data!$A$2:$C$29,2))</f>
        <v xml:space="preserve"> </v>
      </c>
      <c r="D53" s="14"/>
      <c r="E53" s="14"/>
      <c r="F53" s="14"/>
      <c r="G53" s="15"/>
      <c r="H53" s="14"/>
    </row>
    <row r="54" spans="1:8" x14ac:dyDescent="0.25">
      <c r="A54" s="11"/>
      <c r="B54" s="12"/>
      <c r="C54" s="13" t="str">
        <f>IF(A54=0," ",VLOOKUP(A54,data!$A$2:$C$29,2))</f>
        <v xml:space="preserve"> </v>
      </c>
      <c r="D54" s="14"/>
      <c r="E54" s="14"/>
      <c r="F54" s="14"/>
      <c r="G54" s="15"/>
      <c r="H54" s="14"/>
    </row>
    <row r="55" spans="1:8" x14ac:dyDescent="0.25">
      <c r="A55" s="11"/>
      <c r="B55" s="12"/>
      <c r="C55" s="13" t="str">
        <f>IF(A55=0," ",VLOOKUP(A55,data!$A$2:$C$29,2))</f>
        <v xml:space="preserve"> </v>
      </c>
      <c r="D55" s="14"/>
      <c r="E55" s="14"/>
      <c r="F55" s="14"/>
      <c r="G55" s="15"/>
      <c r="H55" s="14"/>
    </row>
    <row r="56" spans="1:8" x14ac:dyDescent="0.25">
      <c r="A56" s="11"/>
      <c r="B56" s="12"/>
      <c r="C56" s="13" t="str">
        <f>IF(A56=0," ",VLOOKUP(A56,data!$A$2:$C$29,2))</f>
        <v xml:space="preserve"> </v>
      </c>
      <c r="D56" s="14"/>
      <c r="E56" s="14"/>
      <c r="F56" s="14"/>
      <c r="G56" s="15"/>
      <c r="H56" s="14"/>
    </row>
  </sheetData>
  <dataValidations count="1">
    <dataValidation type="list" allowBlank="1" showInputMessage="1" showErrorMessage="1" sqref="H7:H56" xr:uid="{00000000-0002-0000-0000-000000000000}">
      <formula1>"Einzel,Mannschaft I,Mannschaft II,Mannschaft III,Mannschaft IV, Mannschaft V,"</formula1>
    </dataValidation>
  </dataValidations>
  <pageMargins left="0.51180555555555496" right="0.39374999999999999" top="0.51180555555555496" bottom="0.39374999999999999" header="0.51180555555555496" footer="0.51180555555555496"/>
  <pageSetup paperSize="9" scale="87" firstPageNumber="0" fitToHeight="2" orientation="landscape" horizontalDpi="300" verticalDpi="3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data!$A$2:$A$28</xm:f>
          </x14:formula1>
          <x14:formula2>
            <xm:f>0</xm:f>
          </x14:formula2>
          <xm:sqref>A7:A56</xm:sqref>
        </x14:dataValidation>
        <x14:dataValidation type="list" allowBlank="1" showInputMessage="1" showErrorMessage="1" xr:uid="{00000000-0002-0000-0000-000001000000}">
          <x14:formula1>
            <xm:f>data!$A$31:$A$66</xm:f>
          </x14:formula1>
          <x14:formula2>
            <xm:f>0</xm:f>
          </x14:formula2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5"/>
  <sheetViews>
    <sheetView showGridLines="0" topLeftCell="A67" zoomScaleNormal="100" workbookViewId="0">
      <selection activeCell="C84" sqref="C84"/>
    </sheetView>
  </sheetViews>
  <sheetFormatPr baseColWidth="10" defaultColWidth="9.140625" defaultRowHeight="15" x14ac:dyDescent="0.25"/>
  <cols>
    <col min="1" max="1" width="13" customWidth="1"/>
    <col min="2" max="2" width="37.42578125" style="16" customWidth="1"/>
    <col min="3" max="3" width="24" customWidth="1"/>
    <col min="4" max="5" width="11.42578125"/>
    <col min="6" max="6" width="5.85546875" customWidth="1"/>
    <col min="7" max="10" width="11.42578125"/>
    <col min="11" max="11" width="13.7109375" customWidth="1"/>
    <col min="12" max="1025" width="11.42578125"/>
  </cols>
  <sheetData>
    <row r="1" spans="1:2" x14ac:dyDescent="0.25">
      <c r="A1" s="17" t="s">
        <v>14</v>
      </c>
    </row>
    <row r="2" spans="1:2" x14ac:dyDescent="0.25">
      <c r="A2" s="18" t="s">
        <v>10</v>
      </c>
      <c r="B2" s="16" t="s">
        <v>15</v>
      </c>
    </row>
    <row r="3" spans="1:2" x14ac:dyDescent="0.25">
      <c r="A3" s="18" t="s">
        <v>16</v>
      </c>
      <c r="B3" s="16" t="s">
        <v>17</v>
      </c>
    </row>
    <row r="4" spans="1:2" x14ac:dyDescent="0.25">
      <c r="A4" s="18" t="s">
        <v>18</v>
      </c>
      <c r="B4" s="16" t="s">
        <v>19</v>
      </c>
    </row>
    <row r="5" spans="1:2" x14ac:dyDescent="0.25">
      <c r="A5" s="18" t="s">
        <v>20</v>
      </c>
      <c r="B5" s="16" t="s">
        <v>21</v>
      </c>
    </row>
    <row r="6" spans="1:2" x14ac:dyDescent="0.25">
      <c r="A6" s="18" t="s">
        <v>22</v>
      </c>
      <c r="B6" s="16" t="s">
        <v>95</v>
      </c>
    </row>
    <row r="7" spans="1:2" x14ac:dyDescent="0.25">
      <c r="A7" s="18" t="s">
        <v>23</v>
      </c>
      <c r="B7" s="16" t="s">
        <v>24</v>
      </c>
    </row>
    <row r="8" spans="1:2" x14ac:dyDescent="0.25">
      <c r="A8" s="18" t="s">
        <v>25</v>
      </c>
      <c r="B8" s="16" t="s">
        <v>26</v>
      </c>
    </row>
    <row r="9" spans="1:2" x14ac:dyDescent="0.25">
      <c r="A9" s="18" t="s">
        <v>27</v>
      </c>
      <c r="B9" s="16" t="s">
        <v>28</v>
      </c>
    </row>
    <row r="10" spans="1:2" x14ac:dyDescent="0.25">
      <c r="A10" s="18" t="s">
        <v>29</v>
      </c>
      <c r="B10" s="16" t="s">
        <v>30</v>
      </c>
    </row>
    <row r="11" spans="1:2" x14ac:dyDescent="0.25">
      <c r="A11" s="18" t="s">
        <v>31</v>
      </c>
      <c r="B11" s="16" t="s">
        <v>32</v>
      </c>
    </row>
    <row r="12" spans="1:2" x14ac:dyDescent="0.25">
      <c r="A12" s="18" t="s">
        <v>33</v>
      </c>
      <c r="B12" s="16" t="s">
        <v>34</v>
      </c>
    </row>
    <row r="13" spans="1:2" x14ac:dyDescent="0.25">
      <c r="A13" s="18" t="s">
        <v>35</v>
      </c>
      <c r="B13" s="16" t="s">
        <v>36</v>
      </c>
    </row>
    <row r="14" spans="1:2" x14ac:dyDescent="0.25">
      <c r="A14" s="18" t="s">
        <v>12</v>
      </c>
      <c r="B14" s="16" t="s">
        <v>37</v>
      </c>
    </row>
    <row r="15" spans="1:2" x14ac:dyDescent="0.25">
      <c r="A15" s="18" t="s">
        <v>38</v>
      </c>
      <c r="B15" s="16" t="s">
        <v>39</v>
      </c>
    </row>
    <row r="16" spans="1:2" x14ac:dyDescent="0.25">
      <c r="A16" s="18" t="s">
        <v>40</v>
      </c>
      <c r="B16" s="16" t="s">
        <v>41</v>
      </c>
    </row>
    <row r="17" spans="1:3" x14ac:dyDescent="0.25">
      <c r="A17" s="18" t="s">
        <v>42</v>
      </c>
      <c r="B17" s="16" t="s">
        <v>43</v>
      </c>
    </row>
    <row r="18" spans="1:3" x14ac:dyDescent="0.25">
      <c r="A18" s="18" t="s">
        <v>44</v>
      </c>
      <c r="B18" s="16" t="s">
        <v>45</v>
      </c>
    </row>
    <row r="19" spans="1:3" x14ac:dyDescent="0.25">
      <c r="A19" s="18" t="s">
        <v>13</v>
      </c>
      <c r="B19" s="16" t="s">
        <v>46</v>
      </c>
    </row>
    <row r="20" spans="1:3" x14ac:dyDescent="0.25">
      <c r="A20" s="18" t="s">
        <v>47</v>
      </c>
      <c r="B20" s="16" t="s">
        <v>48</v>
      </c>
    </row>
    <row r="21" spans="1:3" x14ac:dyDescent="0.25">
      <c r="A21" s="18" t="s">
        <v>49</v>
      </c>
      <c r="B21" s="16" t="s">
        <v>50</v>
      </c>
    </row>
    <row r="22" spans="1:3" x14ac:dyDescent="0.25">
      <c r="A22" s="18" t="s">
        <v>51</v>
      </c>
      <c r="B22" s="16" t="s">
        <v>52</v>
      </c>
    </row>
    <row r="23" spans="1:3" x14ac:dyDescent="0.25">
      <c r="A23" s="18" t="s">
        <v>53</v>
      </c>
      <c r="B23" s="16" t="s">
        <v>54</v>
      </c>
    </row>
    <row r="24" spans="1:3" x14ac:dyDescent="0.25">
      <c r="A24" s="18" t="s">
        <v>55</v>
      </c>
      <c r="B24" s="16" t="s">
        <v>56</v>
      </c>
    </row>
    <row r="25" spans="1:3" x14ac:dyDescent="0.25">
      <c r="A25" s="18" t="s">
        <v>57</v>
      </c>
      <c r="B25" s="16" t="s">
        <v>58</v>
      </c>
    </row>
    <row r="26" spans="1:3" x14ac:dyDescent="0.25">
      <c r="A26" s="18" t="s">
        <v>59</v>
      </c>
      <c r="B26" s="16" t="s">
        <v>60</v>
      </c>
    </row>
    <row r="27" spans="1:3" x14ac:dyDescent="0.25">
      <c r="A27" s="18" t="s">
        <v>61</v>
      </c>
      <c r="B27" s="16" t="s">
        <v>62</v>
      </c>
    </row>
    <row r="28" spans="1:3" x14ac:dyDescent="0.25">
      <c r="A28" s="18"/>
    </row>
    <row r="29" spans="1:3" x14ac:dyDescent="0.25">
      <c r="A29" s="18"/>
    </row>
    <row r="30" spans="1:3" x14ac:dyDescent="0.25">
      <c r="A30" s="19" t="s">
        <v>63</v>
      </c>
      <c r="B30" s="20" t="s">
        <v>64</v>
      </c>
      <c r="C30" s="17" t="s">
        <v>6</v>
      </c>
    </row>
    <row r="31" spans="1:3" x14ac:dyDescent="0.25">
      <c r="A31">
        <v>3101</v>
      </c>
      <c r="B31" t="s">
        <v>65</v>
      </c>
      <c r="C31" t="s">
        <v>86</v>
      </c>
    </row>
    <row r="32" spans="1:3" x14ac:dyDescent="0.25">
      <c r="A32">
        <v>3102</v>
      </c>
      <c r="B32" t="s">
        <v>66</v>
      </c>
      <c r="C32" t="s">
        <v>93</v>
      </c>
    </row>
    <row r="33" spans="1:3" x14ac:dyDescent="0.25">
      <c r="A33">
        <v>3105</v>
      </c>
      <c r="B33" t="s">
        <v>67</v>
      </c>
      <c r="C33" t="s">
        <v>68</v>
      </c>
    </row>
    <row r="34" spans="1:3" x14ac:dyDescent="0.25">
      <c r="A34">
        <v>3110</v>
      </c>
      <c r="B34" t="s">
        <v>69</v>
      </c>
      <c r="C34" t="s">
        <v>70</v>
      </c>
    </row>
    <row r="35" spans="1:3" x14ac:dyDescent="0.25">
      <c r="A35">
        <v>3111</v>
      </c>
      <c r="B35" t="s">
        <v>71</v>
      </c>
      <c r="C35" t="s">
        <v>92</v>
      </c>
    </row>
    <row r="36" spans="1:3" x14ac:dyDescent="0.25">
      <c r="A36">
        <v>3112</v>
      </c>
      <c r="B36" t="s">
        <v>72</v>
      </c>
      <c r="C36" t="s">
        <v>73</v>
      </c>
    </row>
    <row r="37" spans="1:3" x14ac:dyDescent="0.25">
      <c r="A37">
        <v>3113</v>
      </c>
      <c r="B37" t="s">
        <v>74</v>
      </c>
      <c r="C37" t="s">
        <v>75</v>
      </c>
    </row>
    <row r="38" spans="1:3" x14ac:dyDescent="0.25">
      <c r="A38">
        <v>3114</v>
      </c>
      <c r="B38" t="s">
        <v>76</v>
      </c>
      <c r="C38" t="s">
        <v>90</v>
      </c>
    </row>
    <row r="39" spans="1:3" x14ac:dyDescent="0.25">
      <c r="A39">
        <v>3116</v>
      </c>
      <c r="B39" t="s">
        <v>77</v>
      </c>
      <c r="C39" t="s">
        <v>96</v>
      </c>
    </row>
    <row r="40" spans="1:3" x14ac:dyDescent="0.25">
      <c r="A40">
        <v>3118</v>
      </c>
      <c r="B40" t="s">
        <v>78</v>
      </c>
      <c r="C40" t="s">
        <v>79</v>
      </c>
    </row>
    <row r="41" spans="1:3" x14ac:dyDescent="0.25">
      <c r="A41">
        <v>3101</v>
      </c>
      <c r="B41" t="s">
        <v>65</v>
      </c>
      <c r="C41" t="s">
        <v>86</v>
      </c>
    </row>
    <row r="42" spans="1:3" x14ac:dyDescent="0.25">
      <c r="A42">
        <v>3105</v>
      </c>
      <c r="B42" t="s">
        <v>67</v>
      </c>
      <c r="C42" t="s">
        <v>68</v>
      </c>
    </row>
    <row r="43" spans="1:3" x14ac:dyDescent="0.25">
      <c r="A43">
        <v>3110</v>
      </c>
      <c r="B43" t="s">
        <v>69</v>
      </c>
      <c r="C43" t="s">
        <v>70</v>
      </c>
    </row>
    <row r="44" spans="1:3" x14ac:dyDescent="0.25">
      <c r="A44">
        <v>3111</v>
      </c>
      <c r="B44" t="s">
        <v>71</v>
      </c>
      <c r="C44" t="s">
        <v>92</v>
      </c>
    </row>
    <row r="45" spans="1:3" x14ac:dyDescent="0.25">
      <c r="A45">
        <v>3112</v>
      </c>
      <c r="B45" t="s">
        <v>72</v>
      </c>
      <c r="C45" t="s">
        <v>73</v>
      </c>
    </row>
    <row r="46" spans="1:3" x14ac:dyDescent="0.25">
      <c r="A46" s="21" t="s">
        <v>87</v>
      </c>
      <c r="B46" s="16" t="s">
        <v>88</v>
      </c>
      <c r="C46" t="s">
        <v>89</v>
      </c>
    </row>
    <row r="47" spans="1:3" x14ac:dyDescent="0.25">
      <c r="A47">
        <v>3122</v>
      </c>
      <c r="B47" t="s">
        <v>80</v>
      </c>
      <c r="C47" t="s">
        <v>81</v>
      </c>
    </row>
    <row r="48" spans="1:3" x14ac:dyDescent="0.25">
      <c r="A48" s="18"/>
    </row>
    <row r="49" spans="1:1" x14ac:dyDescent="0.25">
      <c r="A49" s="18"/>
    </row>
    <row r="50" spans="1:1" x14ac:dyDescent="0.25">
      <c r="A50" s="18"/>
    </row>
    <row r="51" spans="1:1" x14ac:dyDescent="0.25">
      <c r="A51" s="18"/>
    </row>
    <row r="52" spans="1:1" x14ac:dyDescent="0.25">
      <c r="A52" s="18"/>
    </row>
    <row r="53" spans="1:1" x14ac:dyDescent="0.25">
      <c r="A53" s="18"/>
    </row>
    <row r="54" spans="1:1" x14ac:dyDescent="0.25">
      <c r="A54" s="18"/>
    </row>
    <row r="55" spans="1:1" x14ac:dyDescent="0.25">
      <c r="A55" s="18"/>
    </row>
    <row r="56" spans="1:1" x14ac:dyDescent="0.25">
      <c r="A56" s="18"/>
    </row>
    <row r="57" spans="1:1" x14ac:dyDescent="0.25">
      <c r="A57" s="18"/>
    </row>
    <row r="58" spans="1:1" x14ac:dyDescent="0.25">
      <c r="A58" s="18"/>
    </row>
    <row r="59" spans="1:1" x14ac:dyDescent="0.25">
      <c r="A59" s="18"/>
    </row>
    <row r="60" spans="1:1" x14ac:dyDescent="0.25">
      <c r="A60" s="18"/>
    </row>
    <row r="61" spans="1:1" x14ac:dyDescent="0.25">
      <c r="A61" s="18"/>
    </row>
    <row r="62" spans="1:1" x14ac:dyDescent="0.25">
      <c r="A62" s="18"/>
    </row>
    <row r="63" spans="1:1" x14ac:dyDescent="0.25">
      <c r="A63" s="18"/>
    </row>
    <row r="64" spans="1:1" x14ac:dyDescent="0.25">
      <c r="A64" s="18"/>
    </row>
    <row r="65" spans="1:3" x14ac:dyDescent="0.25">
      <c r="A65" s="18"/>
    </row>
    <row r="66" spans="1:3" x14ac:dyDescent="0.25">
      <c r="A66" s="18"/>
    </row>
    <row r="77" spans="1:3" x14ac:dyDescent="0.25">
      <c r="A77" s="19" t="s">
        <v>82</v>
      </c>
      <c r="B77" s="20" t="s">
        <v>64</v>
      </c>
      <c r="C77" s="17" t="s">
        <v>6</v>
      </c>
    </row>
    <row r="78" spans="1:3" x14ac:dyDescent="0.25">
      <c r="A78">
        <v>3101</v>
      </c>
      <c r="B78" t="s">
        <v>65</v>
      </c>
    </row>
    <row r="79" spans="1:3" x14ac:dyDescent="0.25">
      <c r="A79">
        <v>3102</v>
      </c>
      <c r="B79" t="s">
        <v>66</v>
      </c>
      <c r="C79" t="s">
        <v>84</v>
      </c>
    </row>
    <row r="80" spans="1:3" x14ac:dyDescent="0.25">
      <c r="A80">
        <v>3105</v>
      </c>
      <c r="B80" t="s">
        <v>67</v>
      </c>
      <c r="C80" t="s">
        <v>85</v>
      </c>
    </row>
    <row r="81" spans="1:3" x14ac:dyDescent="0.25">
      <c r="A81">
        <v>3110</v>
      </c>
      <c r="B81" t="s">
        <v>69</v>
      </c>
      <c r="C81" t="s">
        <v>70</v>
      </c>
    </row>
    <row r="82" spans="1:3" x14ac:dyDescent="0.25">
      <c r="A82">
        <v>3111</v>
      </c>
      <c r="B82" t="s">
        <v>71</v>
      </c>
      <c r="C82" t="s">
        <v>92</v>
      </c>
    </row>
    <row r="83" spans="1:3" x14ac:dyDescent="0.25">
      <c r="A83">
        <v>3112</v>
      </c>
      <c r="B83" t="s">
        <v>72</v>
      </c>
      <c r="C83" t="s">
        <v>99</v>
      </c>
    </row>
    <row r="84" spans="1:3" x14ac:dyDescent="0.25">
      <c r="A84">
        <v>3113</v>
      </c>
      <c r="B84" t="s">
        <v>74</v>
      </c>
    </row>
    <row r="85" spans="1:3" x14ac:dyDescent="0.25">
      <c r="A85">
        <v>3114</v>
      </c>
      <c r="B85" t="s">
        <v>76</v>
      </c>
      <c r="C85" t="s">
        <v>94</v>
      </c>
    </row>
    <row r="86" spans="1:3" x14ac:dyDescent="0.25">
      <c r="A86">
        <v>3116</v>
      </c>
      <c r="B86" t="s">
        <v>77</v>
      </c>
      <c r="C86" t="s">
        <v>96</v>
      </c>
    </row>
    <row r="87" spans="1:3" x14ac:dyDescent="0.25">
      <c r="A87">
        <v>3118</v>
      </c>
      <c r="B87" t="s">
        <v>78</v>
      </c>
      <c r="C87" t="s">
        <v>79</v>
      </c>
    </row>
    <row r="88" spans="1:3" x14ac:dyDescent="0.25">
      <c r="A88">
        <v>3122</v>
      </c>
      <c r="B88" t="s">
        <v>80</v>
      </c>
      <c r="C88" t="s">
        <v>91</v>
      </c>
    </row>
    <row r="89" spans="1:3" x14ac:dyDescent="0.25">
      <c r="B89"/>
    </row>
    <row r="90" spans="1:3" x14ac:dyDescent="0.25">
      <c r="B90"/>
    </row>
    <row r="91" spans="1:3" x14ac:dyDescent="0.25">
      <c r="B91"/>
    </row>
    <row r="92" spans="1:3" x14ac:dyDescent="0.25">
      <c r="B92"/>
    </row>
    <row r="93" spans="1:3" x14ac:dyDescent="0.25">
      <c r="B93"/>
    </row>
    <row r="94" spans="1:3" x14ac:dyDescent="0.25">
      <c r="B94"/>
    </row>
    <row r="95" spans="1:3" x14ac:dyDescent="0.25">
      <c r="B95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2" sqref="C2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Meldungsbogen</vt:lpstr>
      <vt:lpstr>data</vt:lpstr>
      <vt:lpstr>Tabelle1</vt:lpstr>
      <vt:lpstr>_1.10.10</vt:lpstr>
      <vt:lpstr>Disziplin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Meldung Kreismeisterschaften</dc:title>
  <dc:subject/>
  <dc:creator/>
  <cp:keywords>Schützenkreis Lübbecke</cp:keywords>
  <dc:description/>
  <cp:lastModifiedBy>Dirk Allroggen</cp:lastModifiedBy>
  <cp:revision>3</cp:revision>
  <cp:lastPrinted>2018-09-07T10:49:38Z</cp:lastPrinted>
  <dcterms:created xsi:type="dcterms:W3CDTF">2006-09-21T08:52:22Z</dcterms:created>
  <dcterms:modified xsi:type="dcterms:W3CDTF">2026-09-24T18:15:03Z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Bearbeiter">
    <vt:lpwstr>Thorben Stevener</vt:lpwstr>
  </property>
  <property fmtid="{D5CDD505-2E9C-101B-9397-08002B2CF9AE}" pid="4" name="DocSecurity">
    <vt:i4>0</vt:i4>
  </property>
  <property fmtid="{D5CDD505-2E9C-101B-9397-08002B2CF9AE}" pid="5" name="Erstellt von">
    <vt:lpwstr>Thorben Stevener</vt:lpwstr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category">
    <vt:lpwstr>Schützenkreis Lübbecke</vt:lpwstr>
  </property>
</Properties>
</file>